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ocuso\Desktop\Adamová 2016\Verejné obstarávanie\VO 2020\VO - Rozšírenie kamerového systému 2020. kópia\1. Výzva na predloženie CP\"/>
    </mc:Choice>
  </mc:AlternateContent>
  <xr:revisionPtr revIDLastSave="0" documentId="13_ncr:1_{9273A9C8-7094-42FD-9DAF-BAA86B32628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Kamerový systém 2020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2" l="1"/>
  <c r="F11" i="2"/>
  <c r="A33" i="2"/>
  <c r="F9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 l="1"/>
  <c r="D33" i="2" s="1"/>
  <c r="D34" i="2" l="1"/>
  <c r="E33" i="2"/>
  <c r="F33" i="2" l="1"/>
  <c r="F34" i="2" s="1"/>
  <c r="E34" i="2"/>
</calcChain>
</file>

<file path=xl/sharedStrings.xml><?xml version="1.0" encoding="utf-8"?>
<sst xmlns="http://schemas.openxmlformats.org/spreadsheetml/2006/main" count="77" uniqueCount="60">
  <si>
    <t>P.č.</t>
  </si>
  <si>
    <t>NÁZOV- popis položky</t>
  </si>
  <si>
    <t>M.J.</t>
  </si>
  <si>
    <t>POČET M.J.</t>
  </si>
  <si>
    <t>CENA v € bez DPH za M.J.</t>
  </si>
  <si>
    <t>CENA v € bez DPH za požadovaný počet M.J.</t>
  </si>
  <si>
    <t>1.</t>
  </si>
  <si>
    <t>ks</t>
  </si>
  <si>
    <t>2.</t>
  </si>
  <si>
    <t>3.</t>
  </si>
  <si>
    <t>m</t>
  </si>
  <si>
    <t>4.</t>
  </si>
  <si>
    <t>5.</t>
  </si>
  <si>
    <t>6.</t>
  </si>
  <si>
    <t>7.</t>
  </si>
  <si>
    <t>8.</t>
  </si>
  <si>
    <t>Inštalácia káblových rozvodov</t>
  </si>
  <si>
    <t>9.</t>
  </si>
  <si>
    <t>10.</t>
  </si>
  <si>
    <t>11.</t>
  </si>
  <si>
    <t>12.</t>
  </si>
  <si>
    <t>13.</t>
  </si>
  <si>
    <t>14.</t>
  </si>
  <si>
    <t>15.</t>
  </si>
  <si>
    <t>WDM média convertor- pár</t>
  </si>
  <si>
    <t>16.</t>
  </si>
  <si>
    <t>17.</t>
  </si>
  <si>
    <t>18.</t>
  </si>
  <si>
    <t>19.</t>
  </si>
  <si>
    <t>20.</t>
  </si>
  <si>
    <t>Montážne práce na optickej technológii</t>
  </si>
  <si>
    <t>hod</t>
  </si>
  <si>
    <t>Podružný inštalačný materiál</t>
  </si>
  <si>
    <t>Inštalácia PTZ kamery</t>
  </si>
  <si>
    <t>Naprogramovanie, oživenie systému a uvedenie do trvalej prevádzky</t>
  </si>
  <si>
    <t>Spolu bez DPH</t>
  </si>
  <si>
    <t xml:space="preserve">                                            VÝKAZ  VÝMER</t>
  </si>
  <si>
    <t>Rekapitulácia</t>
  </si>
  <si>
    <t xml:space="preserve">  </t>
  </si>
  <si>
    <t>Cena bez DPH v €</t>
  </si>
  <si>
    <t>Cena spolu s DPH v €</t>
  </si>
  <si>
    <t>DPH 20% v €</t>
  </si>
  <si>
    <t>Spolu</t>
  </si>
  <si>
    <t>Držiak stac. kamery s boxom pre technológiu</t>
  </si>
  <si>
    <t>LAN kábel cat. 5e OUTDOOR samonosný s lankom</t>
  </si>
  <si>
    <t>PoE switch 5x port/ 1x WDM port</t>
  </si>
  <si>
    <t>PoE switch 8x port/ 1x WDM port</t>
  </si>
  <si>
    <t>Skrinka IP65 pre opt. Technológiu</t>
  </si>
  <si>
    <t>Optický kábel samonosný 24f</t>
  </si>
  <si>
    <t>Optický patchcord SC/PC 1m</t>
  </si>
  <si>
    <t>Optický pigtail SC/PC 1m</t>
  </si>
  <si>
    <t>Zvar optického vlákna</t>
  </si>
  <si>
    <t>Príloha č. 2</t>
  </si>
  <si>
    <t xml:space="preserve">Príloha  č. 2 </t>
  </si>
  <si>
    <t xml:space="preserve">Projekt:  ,,Rozšírenie kamerového systému v obci Soľ - II. etapa"      </t>
  </si>
  <si>
    <t>Držiak stac.kamery s boxom pre tochnológiu</t>
  </si>
  <si>
    <t>Stacionárna IP kamera- motorický objektív (nočné videnie do 50 m)</t>
  </si>
  <si>
    <t>Stacionárna IP kamera- motorický objektív (nočné videnie do 100 m)</t>
  </si>
  <si>
    <t>Inštalácia stacionárnych kamier</t>
  </si>
  <si>
    <t>PTZ otočná IP kamera (IR do 100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</si>
</sst>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Sk&quot;;[Red]\-#,##0.00&quot; Sk&quot;"/>
    <numFmt numFmtId="165" formatCode="_-* #,##0.00&quot; Sk&quot;_-;\-* #,##0.00&quot; Sk&quot;_-;_-* \-??&quot; Sk&quot;_-;_-@_-"/>
  </numFmts>
  <fonts count="15" x14ac:knownFonts="1">
    <font>
      <sz val="10"/>
      <name val="Arial CE"/>
      <charset val="238"/>
    </font>
    <font>
      <sz val="10"/>
      <name val="Arial"/>
      <charset val="204"/>
    </font>
    <font>
      <sz val="10"/>
      <color rgb="FF00000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color rgb="FF000000"/>
      <name val="Arial CE"/>
      <charset val="238"/>
    </font>
    <font>
      <b/>
      <sz val="10"/>
      <name val="Arial CE"/>
      <family val="2"/>
      <charset val="238"/>
    </font>
    <font>
      <b/>
      <sz val="10"/>
      <color rgb="FF000000"/>
      <name val="Arial CE"/>
      <charset val="238"/>
    </font>
    <font>
      <b/>
      <sz val="10"/>
      <color rgb="FFFF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3">
    <xf numFmtId="0" fontId="0" fillId="0" borderId="0"/>
    <xf numFmtId="165" fontId="13" fillId="0" borderId="0" applyBorder="0" applyProtection="0"/>
    <xf numFmtId="0" fontId="1" fillId="0" borderId="0"/>
  </cellStyleXfs>
  <cellXfs count="93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0" fillId="0" borderId="1" xfId="0" applyBorder="1"/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11" fillId="0" borderId="0" xfId="0" applyFont="1"/>
    <xf numFmtId="0" fontId="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9" fontId="2" fillId="0" borderId="2" xfId="0" applyNumberFormat="1" applyFont="1" applyBorder="1" applyAlignment="1" applyProtection="1">
      <alignment horizontal="left" vertical="center"/>
      <protection locked="0" hidden="1"/>
    </xf>
    <xf numFmtId="0" fontId="6" fillId="0" borderId="2" xfId="0" applyFont="1" applyBorder="1"/>
    <xf numFmtId="0" fontId="11" fillId="0" borderId="0" xfId="0" applyFont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0" fillId="0" borderId="7" xfId="0" applyNumberForma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11" fillId="0" borderId="0" xfId="0" applyFont="1" applyBorder="1"/>
    <xf numFmtId="2" fontId="2" fillId="0" borderId="15" xfId="0" applyNumberFormat="1" applyFont="1" applyBorder="1"/>
    <xf numFmtId="2" fontId="2" fillId="0" borderId="14" xfId="0" applyNumberFormat="1" applyFont="1" applyBorder="1"/>
    <xf numFmtId="2" fontId="7" fillId="0" borderId="16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/>
    <xf numFmtId="4" fontId="2" fillId="0" borderId="19" xfId="0" applyNumberFormat="1" applyFont="1" applyBorder="1" applyAlignment="1">
      <alignment horizontal="center"/>
    </xf>
    <xf numFmtId="4" fontId="2" fillId="0" borderId="18" xfId="1" applyNumberFormat="1" applyFont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0" fillId="0" borderId="12" xfId="0" applyBorder="1" applyAlignment="1">
      <alignment horizontal="left"/>
    </xf>
    <xf numFmtId="2" fontId="2" fillId="0" borderId="0" xfId="0" applyNumberFormat="1" applyFont="1" applyAlignment="1">
      <alignment horizontal="right"/>
    </xf>
    <xf numFmtId="0" fontId="0" fillId="0" borderId="10" xfId="0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0" fillId="0" borderId="5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6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Mena" xfId="1" builtinId="4"/>
    <cellStyle name="Normálna" xfId="0" builtinId="0"/>
    <cellStyle name="Vysvetľujúci text" xfId="2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topLeftCell="A4" workbookViewId="0">
      <selection activeCell="C30" sqref="C30"/>
    </sheetView>
  </sheetViews>
  <sheetFormatPr defaultRowHeight="12.75" x14ac:dyDescent="0.2"/>
  <cols>
    <col min="1" max="1" width="4" customWidth="1"/>
    <col min="2" max="2" width="42.28515625" style="1" customWidth="1"/>
    <col min="3" max="3" width="7.5703125" customWidth="1"/>
    <col min="4" max="4" width="13.28515625" style="2" customWidth="1"/>
    <col min="5" max="5" width="14.42578125" style="3" customWidth="1"/>
    <col min="6" max="6" width="43.7109375" style="4" customWidth="1"/>
    <col min="7" max="7" width="9.140625" customWidth="1"/>
    <col min="8" max="1022" width="8.7109375" customWidth="1"/>
  </cols>
  <sheetData>
    <row r="1" spans="1:10" ht="13.5" thickBot="1" x14ac:dyDescent="0.25">
      <c r="F1" s="66" t="s">
        <v>52</v>
      </c>
    </row>
    <row r="2" spans="1:10" ht="18.75" thickTop="1" x14ac:dyDescent="0.25">
      <c r="A2" s="5"/>
      <c r="B2" s="6"/>
      <c r="C2" s="7" t="s">
        <v>36</v>
      </c>
      <c r="D2" s="8"/>
      <c r="E2" s="9"/>
      <c r="F2" s="53"/>
    </row>
    <row r="3" spans="1:10" ht="18.75" thickBot="1" x14ac:dyDescent="0.3">
      <c r="A3" s="10"/>
      <c r="B3" s="11"/>
      <c r="C3" s="12"/>
      <c r="D3" s="13"/>
      <c r="E3" s="14"/>
      <c r="F3" s="49"/>
    </row>
    <row r="4" spans="1:10" ht="19.5" thickTop="1" thickBot="1" x14ac:dyDescent="0.3">
      <c r="A4" s="69"/>
      <c r="B4" s="70"/>
      <c r="C4" s="71"/>
      <c r="D4" s="72"/>
      <c r="E4" s="73"/>
      <c r="F4" s="74" t="s">
        <v>53</v>
      </c>
    </row>
    <row r="5" spans="1:10" ht="63.75" customHeight="1" thickTop="1" x14ac:dyDescent="0.2">
      <c r="A5" s="38"/>
      <c r="B5" s="81" t="s">
        <v>54</v>
      </c>
      <c r="C5" s="82"/>
      <c r="D5" s="82"/>
      <c r="E5" s="82"/>
      <c r="F5" s="83"/>
    </row>
    <row r="6" spans="1:10" ht="16.5" thickBot="1" x14ac:dyDescent="0.25">
      <c r="A6" s="39"/>
      <c r="B6" s="40" t="s">
        <v>38</v>
      </c>
      <c r="C6" s="15"/>
      <c r="D6" s="13"/>
      <c r="E6" s="14"/>
      <c r="F6" s="49"/>
    </row>
    <row r="7" spans="1:10" ht="13.5" thickTop="1" x14ac:dyDescent="0.2">
      <c r="A7" s="16"/>
      <c r="B7" s="17"/>
      <c r="C7" s="18"/>
      <c r="D7" s="19"/>
      <c r="E7" s="20"/>
      <c r="F7" s="50"/>
    </row>
    <row r="8" spans="1:10" ht="25.5" x14ac:dyDescent="0.2">
      <c r="A8" s="21" t="s">
        <v>0</v>
      </c>
      <c r="B8" s="22" t="s">
        <v>1</v>
      </c>
      <c r="C8" s="77" t="s">
        <v>2</v>
      </c>
      <c r="D8" s="23" t="s">
        <v>3</v>
      </c>
      <c r="E8" s="24" t="s">
        <v>4</v>
      </c>
      <c r="F8" s="51" t="s">
        <v>5</v>
      </c>
    </row>
    <row r="9" spans="1:10" ht="25.5" x14ac:dyDescent="0.2">
      <c r="A9" s="75" t="s">
        <v>6</v>
      </c>
      <c r="B9" s="33" t="s">
        <v>57</v>
      </c>
      <c r="C9" s="78" t="s">
        <v>7</v>
      </c>
      <c r="D9" s="26">
        <v>6</v>
      </c>
      <c r="E9" s="43"/>
      <c r="F9" s="52">
        <f t="shared" ref="F9:F28" si="0">E9*D9</f>
        <v>0</v>
      </c>
      <c r="G9" s="27"/>
    </row>
    <row r="10" spans="1:10" ht="25.5" x14ac:dyDescent="0.2">
      <c r="A10" s="63" t="s">
        <v>8</v>
      </c>
      <c r="B10" s="33" t="s">
        <v>56</v>
      </c>
      <c r="C10" s="26" t="s">
        <v>7</v>
      </c>
      <c r="D10" s="26">
        <v>4</v>
      </c>
      <c r="E10" s="43"/>
      <c r="F10" s="52">
        <f t="shared" ref="F10" si="1">E10*D10</f>
        <v>0</v>
      </c>
      <c r="G10" s="27"/>
    </row>
    <row r="11" spans="1:10" x14ac:dyDescent="0.2">
      <c r="A11" s="64" t="s">
        <v>9</v>
      </c>
      <c r="B11" s="28" t="s">
        <v>59</v>
      </c>
      <c r="C11" s="29" t="s">
        <v>7</v>
      </c>
      <c r="D11" s="29">
        <v>2</v>
      </c>
      <c r="E11" s="44"/>
      <c r="F11" s="52">
        <f t="shared" si="0"/>
        <v>0</v>
      </c>
      <c r="G11" s="27"/>
      <c r="H11" s="30"/>
      <c r="J11" s="31"/>
    </row>
    <row r="12" spans="1:10" x14ac:dyDescent="0.2">
      <c r="A12" s="63" t="s">
        <v>11</v>
      </c>
      <c r="B12" s="25" t="s">
        <v>47</v>
      </c>
      <c r="C12" s="32" t="s">
        <v>7</v>
      </c>
      <c r="D12" s="32">
        <v>2</v>
      </c>
      <c r="E12" s="43"/>
      <c r="F12" s="52">
        <f t="shared" si="0"/>
        <v>0</v>
      </c>
      <c r="G12" s="48"/>
      <c r="H12" s="30"/>
      <c r="J12" s="31"/>
    </row>
    <row r="13" spans="1:10" x14ac:dyDescent="0.2">
      <c r="A13" s="75" t="s">
        <v>12</v>
      </c>
      <c r="B13" s="33" t="s">
        <v>43</v>
      </c>
      <c r="C13" s="32" t="s">
        <v>7</v>
      </c>
      <c r="D13" s="32">
        <v>10</v>
      </c>
      <c r="E13" s="43"/>
      <c r="F13" s="52">
        <f t="shared" si="0"/>
        <v>0</v>
      </c>
      <c r="G13" s="27"/>
      <c r="H13" s="30"/>
      <c r="J13" s="31"/>
    </row>
    <row r="14" spans="1:10" x14ac:dyDescent="0.2">
      <c r="A14" s="63" t="s">
        <v>13</v>
      </c>
      <c r="B14" s="33" t="s">
        <v>55</v>
      </c>
      <c r="C14" s="32" t="s">
        <v>7</v>
      </c>
      <c r="D14" s="32">
        <v>2</v>
      </c>
      <c r="E14" s="43"/>
      <c r="F14" s="52">
        <f t="shared" si="0"/>
        <v>0</v>
      </c>
      <c r="G14" s="27"/>
      <c r="H14" s="30"/>
      <c r="J14" s="31"/>
    </row>
    <row r="15" spans="1:10" x14ac:dyDescent="0.2">
      <c r="A15" s="63" t="s">
        <v>14</v>
      </c>
      <c r="B15" s="33" t="s">
        <v>45</v>
      </c>
      <c r="C15" s="32" t="s">
        <v>7</v>
      </c>
      <c r="D15" s="32">
        <v>3</v>
      </c>
      <c r="E15" s="43"/>
      <c r="F15" s="52">
        <f t="shared" si="0"/>
        <v>0</v>
      </c>
      <c r="G15" s="27"/>
      <c r="H15" s="30"/>
      <c r="J15" s="31"/>
    </row>
    <row r="16" spans="1:10" x14ac:dyDescent="0.2">
      <c r="A16" s="62" t="s">
        <v>15</v>
      </c>
      <c r="B16" s="25" t="s">
        <v>46</v>
      </c>
      <c r="C16" s="78" t="s">
        <v>7</v>
      </c>
      <c r="D16" s="32">
        <v>1</v>
      </c>
      <c r="E16" s="43"/>
      <c r="F16" s="52">
        <f t="shared" si="0"/>
        <v>0</v>
      </c>
      <c r="G16" s="27"/>
    </row>
    <row r="17" spans="1:7" x14ac:dyDescent="0.2">
      <c r="A17" s="62" t="s">
        <v>17</v>
      </c>
      <c r="B17" s="25" t="s">
        <v>24</v>
      </c>
      <c r="C17" s="32" t="s">
        <v>7</v>
      </c>
      <c r="D17" s="32">
        <v>2</v>
      </c>
      <c r="E17" s="43"/>
      <c r="F17" s="52">
        <f t="shared" si="0"/>
        <v>0</v>
      </c>
      <c r="G17" s="27"/>
    </row>
    <row r="18" spans="1:7" x14ac:dyDescent="0.2">
      <c r="A18" s="62" t="s">
        <v>18</v>
      </c>
      <c r="B18" s="25" t="s">
        <v>48</v>
      </c>
      <c r="C18" s="32" t="s">
        <v>10</v>
      </c>
      <c r="D18" s="32">
        <v>300</v>
      </c>
      <c r="E18" s="43"/>
      <c r="F18" s="52">
        <f t="shared" si="0"/>
        <v>0</v>
      </c>
      <c r="G18" s="27"/>
    </row>
    <row r="19" spans="1:7" x14ac:dyDescent="0.2">
      <c r="A19" s="62" t="s">
        <v>19</v>
      </c>
      <c r="B19" s="25" t="s">
        <v>50</v>
      </c>
      <c r="C19" s="32" t="s">
        <v>7</v>
      </c>
      <c r="D19" s="32">
        <v>4</v>
      </c>
      <c r="E19" s="43"/>
      <c r="F19" s="52">
        <f t="shared" si="0"/>
        <v>0</v>
      </c>
      <c r="G19" s="27"/>
    </row>
    <row r="20" spans="1:7" x14ac:dyDescent="0.2">
      <c r="A20" s="62" t="s">
        <v>20</v>
      </c>
      <c r="B20" s="25" t="s">
        <v>49</v>
      </c>
      <c r="C20" s="32" t="s">
        <v>7</v>
      </c>
      <c r="D20" s="32">
        <v>4</v>
      </c>
      <c r="E20" s="43"/>
      <c r="F20" s="52">
        <f t="shared" si="0"/>
        <v>0</v>
      </c>
      <c r="G20" s="27"/>
    </row>
    <row r="21" spans="1:7" ht="14.45" customHeight="1" x14ac:dyDescent="0.2">
      <c r="A21" s="76" t="s">
        <v>21</v>
      </c>
      <c r="B21" s="80" t="s">
        <v>44</v>
      </c>
      <c r="C21" s="32" t="s">
        <v>10</v>
      </c>
      <c r="D21" s="32">
        <v>610</v>
      </c>
      <c r="E21" s="43"/>
      <c r="F21" s="52">
        <f t="shared" si="0"/>
        <v>0</v>
      </c>
      <c r="G21" s="27"/>
    </row>
    <row r="22" spans="1:7" x14ac:dyDescent="0.2">
      <c r="A22" s="62" t="s">
        <v>22</v>
      </c>
      <c r="B22" s="25" t="s">
        <v>51</v>
      </c>
      <c r="C22" s="32" t="s">
        <v>7</v>
      </c>
      <c r="D22" s="32">
        <v>15</v>
      </c>
      <c r="E22" s="43"/>
      <c r="F22" s="52">
        <f t="shared" si="0"/>
        <v>0</v>
      </c>
      <c r="G22" s="27"/>
    </row>
    <row r="23" spans="1:7" x14ac:dyDescent="0.2">
      <c r="A23" s="62" t="s">
        <v>23</v>
      </c>
      <c r="B23" s="25" t="s">
        <v>30</v>
      </c>
      <c r="C23" s="32" t="s">
        <v>31</v>
      </c>
      <c r="D23" s="32">
        <v>15</v>
      </c>
      <c r="E23" s="43"/>
      <c r="F23" s="52">
        <f t="shared" si="0"/>
        <v>0</v>
      </c>
      <c r="G23" s="27"/>
    </row>
    <row r="24" spans="1:7" x14ac:dyDescent="0.2">
      <c r="A24" s="62" t="s">
        <v>25</v>
      </c>
      <c r="B24" s="25" t="s">
        <v>16</v>
      </c>
      <c r="C24" s="32" t="s">
        <v>7</v>
      </c>
      <c r="D24" s="32">
        <v>1</v>
      </c>
      <c r="E24" s="43"/>
      <c r="F24" s="52">
        <f t="shared" si="0"/>
        <v>0</v>
      </c>
      <c r="G24" s="27"/>
    </row>
    <row r="25" spans="1:7" x14ac:dyDescent="0.2">
      <c r="A25" s="62" t="s">
        <v>26</v>
      </c>
      <c r="B25" s="25" t="s">
        <v>32</v>
      </c>
      <c r="C25" s="32" t="s">
        <v>7</v>
      </c>
      <c r="D25" s="32">
        <v>1</v>
      </c>
      <c r="E25" s="43"/>
      <c r="F25" s="52">
        <f t="shared" si="0"/>
        <v>0</v>
      </c>
      <c r="G25" s="27"/>
    </row>
    <row r="26" spans="1:7" x14ac:dyDescent="0.2">
      <c r="A26" s="65" t="s">
        <v>27</v>
      </c>
      <c r="B26" s="41" t="s">
        <v>33</v>
      </c>
      <c r="C26" s="42" t="s">
        <v>7</v>
      </c>
      <c r="D26" s="42">
        <v>2</v>
      </c>
      <c r="E26" s="45"/>
      <c r="F26" s="52">
        <f t="shared" si="0"/>
        <v>0</v>
      </c>
      <c r="G26" s="27"/>
    </row>
    <row r="27" spans="1:7" x14ac:dyDescent="0.2">
      <c r="A27" s="65" t="s">
        <v>28</v>
      </c>
      <c r="B27" s="41" t="s">
        <v>58</v>
      </c>
      <c r="C27" s="42" t="s">
        <v>7</v>
      </c>
      <c r="D27" s="42">
        <v>10</v>
      </c>
      <c r="E27" s="45"/>
      <c r="F27" s="52">
        <f t="shared" si="0"/>
        <v>0</v>
      </c>
      <c r="G27" s="27"/>
    </row>
    <row r="28" spans="1:7" ht="28.15" customHeight="1" thickBot="1" x14ac:dyDescent="0.25">
      <c r="A28" s="67" t="s">
        <v>29</v>
      </c>
      <c r="B28" s="68" t="s">
        <v>34</v>
      </c>
      <c r="C28" s="79" t="s">
        <v>7</v>
      </c>
      <c r="D28" s="29">
        <v>1</v>
      </c>
      <c r="E28" s="44"/>
      <c r="F28" s="54">
        <f t="shared" si="0"/>
        <v>0</v>
      </c>
      <c r="G28" s="27"/>
    </row>
    <row r="29" spans="1:7" ht="14.25" thickTop="1" thickBot="1" x14ac:dyDescent="0.25">
      <c r="A29" s="34"/>
      <c r="B29" s="35"/>
      <c r="C29" s="36"/>
      <c r="D29" s="91" t="s">
        <v>35</v>
      </c>
      <c r="E29" s="92"/>
      <c r="F29" s="55">
        <f>SUM(F9:F28)</f>
        <v>0</v>
      </c>
      <c r="G29" s="37"/>
    </row>
    <row r="30" spans="1:7" ht="13.5" thickTop="1" x14ac:dyDescent="0.2"/>
    <row r="31" spans="1:7" ht="13.5" thickBot="1" x14ac:dyDescent="0.25"/>
    <row r="32" spans="1:7" ht="13.5" thickTop="1" x14ac:dyDescent="0.2">
      <c r="A32" s="86" t="s">
        <v>37</v>
      </c>
      <c r="B32" s="87"/>
      <c r="C32" s="88"/>
      <c r="D32" s="56" t="s">
        <v>39</v>
      </c>
      <c r="E32" s="57" t="s">
        <v>41</v>
      </c>
      <c r="F32" s="58" t="s">
        <v>40</v>
      </c>
    </row>
    <row r="33" spans="1:6" ht="45.75" customHeight="1" x14ac:dyDescent="0.2">
      <c r="A33" s="84" t="str">
        <f>B5</f>
        <v xml:space="preserve">Projekt:  ,,Rozšírenie kamerového systému v obci Soľ - II. etapa"      </v>
      </c>
      <c r="B33" s="85"/>
      <c r="C33" s="85"/>
      <c r="D33" s="46">
        <f>F29</f>
        <v>0</v>
      </c>
      <c r="E33" s="47">
        <f>0.2*D33</f>
        <v>0</v>
      </c>
      <c r="F33" s="59">
        <f>SUM(D33:E33)</f>
        <v>0</v>
      </c>
    </row>
    <row r="34" spans="1:6" ht="13.5" thickBot="1" x14ac:dyDescent="0.25">
      <c r="A34" s="89" t="s">
        <v>42</v>
      </c>
      <c r="B34" s="90"/>
      <c r="C34" s="90"/>
      <c r="D34" s="60">
        <f>SUM(D33:D33)</f>
        <v>0</v>
      </c>
      <c r="E34" s="60">
        <f>SUM(E33:E33)</f>
        <v>0</v>
      </c>
      <c r="F34" s="61">
        <f>SUM(F33:F33)</f>
        <v>0</v>
      </c>
    </row>
    <row r="35" spans="1:6" ht="13.5" thickTop="1" x14ac:dyDescent="0.2"/>
  </sheetData>
  <mergeCells count="5">
    <mergeCell ref="B5:F5"/>
    <mergeCell ref="A33:C33"/>
    <mergeCell ref="A32:C32"/>
    <mergeCell ref="A34:C34"/>
    <mergeCell ref="D29:E2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Kamerový systém 2020</vt:lpstr>
    </vt:vector>
  </TitlesOfParts>
  <Company>PCS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Gabriela Mruskova</cp:lastModifiedBy>
  <cp:revision>0</cp:revision>
  <cp:lastPrinted>2020-06-09T08:32:30Z</cp:lastPrinted>
  <dcterms:created xsi:type="dcterms:W3CDTF">2002-01-29T12:49:22Z</dcterms:created>
  <dcterms:modified xsi:type="dcterms:W3CDTF">2020-06-09T08:52:36Z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PCS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